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ferent\Desktop\WEBOVKY 2026\WEBOVKY 2025\"/>
    </mc:Choice>
  </mc:AlternateContent>
  <xr:revisionPtr revIDLastSave="0" documentId="8_{5A6F5112-73AA-40BF-8A67-8E2F628B8462}" xr6:coauthVersionLast="47" xr6:coauthVersionMax="47" xr10:uidLastSave="{00000000-0000-0000-0000-000000000000}"/>
  <bookViews>
    <workbookView xWindow="3120" yWindow="3120" windowWidth="21600" windowHeight="1129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2" l="1"/>
  <c r="I12" i="2"/>
  <c r="H12" i="2"/>
  <c r="J12" i="1"/>
  <c r="H12" i="1"/>
  <c r="I12" i="1"/>
</calcChain>
</file>

<file path=xl/sharedStrings.xml><?xml version="1.0" encoding="utf-8"?>
<sst xmlns="http://schemas.openxmlformats.org/spreadsheetml/2006/main" count="83" uniqueCount="64">
  <si>
    <t>Ukazatel</t>
  </si>
  <si>
    <t>Řádek</t>
  </si>
  <si>
    <t>A</t>
  </si>
  <si>
    <t>Schválený</t>
  </si>
  <si>
    <t>Návrh</t>
  </si>
  <si>
    <t>Předpokl.</t>
  </si>
  <si>
    <t>Obec Branka u Opavy</t>
  </si>
  <si>
    <t>Bezručovo nábřeží 54</t>
  </si>
  <si>
    <t>746 01 Branka u Opavy</t>
  </si>
  <si>
    <t>IČ: 47812303</t>
  </si>
  <si>
    <t>Výdaje</t>
  </si>
  <si>
    <t>Silnice</t>
  </si>
  <si>
    <t>Dopravní obslužnost</t>
  </si>
  <si>
    <t>Základní a Mateřská škola</t>
  </si>
  <si>
    <t>Knihovnické činnosti</t>
  </si>
  <si>
    <t>Zájmová činnost v kultuře</t>
  </si>
  <si>
    <t>Ostatní záležitosti kultury a církve</t>
  </si>
  <si>
    <t>Sportovní zařízení v majetku obce</t>
  </si>
  <si>
    <t xml:space="preserve">Bytové hospodářství </t>
  </si>
  <si>
    <t>Veřejné osvětlení</t>
  </si>
  <si>
    <t>Sběr a svoz nebezpečných odpadů</t>
  </si>
  <si>
    <t>Sběr a svoz komunálních odpadů</t>
  </si>
  <si>
    <t xml:space="preserve">Sběr a svoz velkoobjemový odpad </t>
  </si>
  <si>
    <t>Péče o vzhled obcí a veřejnou zeleň</t>
  </si>
  <si>
    <t>Ochrana obyvatelstvva</t>
  </si>
  <si>
    <t>Požární ochrana</t>
  </si>
  <si>
    <t>Zastupitelstvo obce</t>
  </si>
  <si>
    <t>Činnost místní správy</t>
  </si>
  <si>
    <t>Finanční vypořádání minulých let</t>
  </si>
  <si>
    <t>Daň z příjmu FO</t>
  </si>
  <si>
    <t>Daň z příjmu FO vybíraná srážkou</t>
  </si>
  <si>
    <t>Daň z příjmu PO</t>
  </si>
  <si>
    <t>Daň z příjmu PO za obce</t>
  </si>
  <si>
    <t>DPH</t>
  </si>
  <si>
    <t>Poplatek ze psů</t>
  </si>
  <si>
    <t>Správní poplatky</t>
  </si>
  <si>
    <t>Daň z nemovitosti</t>
  </si>
  <si>
    <t>Neinvestiční přijaté dotace ze SR</t>
  </si>
  <si>
    <t>Sportovní zařízení obce</t>
  </si>
  <si>
    <t>Sběr a svoz odpadů</t>
  </si>
  <si>
    <t>Obecné příjmy</t>
  </si>
  <si>
    <t>Změna stavu prostředků</t>
  </si>
  <si>
    <t>PŘÍJMY</t>
  </si>
  <si>
    <t>Územní plán</t>
  </si>
  <si>
    <t>Ostatní finanční operace</t>
  </si>
  <si>
    <t>Daň z příjmu FO (OSVČ)</t>
  </si>
  <si>
    <t>Neinvestiční přijaté transfery od krajů</t>
  </si>
  <si>
    <t>Splátky půjčených prostředků</t>
  </si>
  <si>
    <t>Nespecifikované rezervy</t>
  </si>
  <si>
    <t>Bytové hospodářství</t>
  </si>
  <si>
    <t>rozp. 2025</t>
  </si>
  <si>
    <t>rozp. 2026</t>
  </si>
  <si>
    <t>Volby do obecních zastupitelstev</t>
  </si>
  <si>
    <t>skut. 2025</t>
  </si>
  <si>
    <t>Převod odvodu za odnětí půdy</t>
  </si>
  <si>
    <t>Poplatek ze vstupného</t>
  </si>
  <si>
    <t>Poplatek TKO</t>
  </si>
  <si>
    <t>Příjem daně z hazardních her</t>
  </si>
  <si>
    <t>Příjem daně z technických her</t>
  </si>
  <si>
    <t>Neinvstiční přijaté transféry SR</t>
  </si>
  <si>
    <t>Datum sejmutí:</t>
  </si>
  <si>
    <t>Schválený rozpočet Obce Branka u Opavy na rok 2026</t>
  </si>
  <si>
    <t>Rozpočet byl schválen na veřejném zasedání obce dne 04.12.2025, č.j.UZ-30-4/25</t>
  </si>
  <si>
    <t>Datum vyvěšení: 23.12.2025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</si>
</sst>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0" fillId="0" borderId="3" xfId="0" applyBorder="1"/>
    <xf numFmtId="0" fontId="4" fillId="0" borderId="5" xfId="0" applyFont="1" applyBorder="1" applyAlignment="1">
      <alignment horizontal="center"/>
    </xf>
    <xf numFmtId="3" fontId="3" fillId="0" borderId="8" xfId="0" applyNumberFormat="1" applyFont="1" applyBorder="1"/>
    <xf numFmtId="3" fontId="0" fillId="0" borderId="6" xfId="0" applyNumberFormat="1" applyBorder="1"/>
    <xf numFmtId="3" fontId="0" fillId="0" borderId="3" xfId="0" applyNumberFormat="1" applyBorder="1"/>
    <xf numFmtId="0" fontId="4" fillId="0" borderId="7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3" fontId="3" fillId="0" borderId="10" xfId="0" applyNumberFormat="1" applyFont="1" applyBorder="1"/>
    <xf numFmtId="0" fontId="0" fillId="0" borderId="12" xfId="0" applyBorder="1"/>
    <xf numFmtId="0" fontId="3" fillId="0" borderId="7" xfId="0" applyFont="1" applyBorder="1"/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3" fontId="1" fillId="0" borderId="6" xfId="0" applyNumberFormat="1" applyFont="1" applyBorder="1"/>
    <xf numFmtId="3" fontId="1" fillId="0" borderId="3" xfId="0" applyNumberFormat="1" applyFont="1" applyBorder="1"/>
    <xf numFmtId="0" fontId="3" fillId="0" borderId="2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3" fontId="0" fillId="0" borderId="0" xfId="0" applyNumberFormat="1"/>
    <xf numFmtId="3" fontId="0" fillId="0" borderId="4" xfId="0" applyNumberFormat="1" applyBorder="1"/>
    <xf numFmtId="3" fontId="3" fillId="0" borderId="2" xfId="0" applyNumberFormat="1" applyFont="1" applyBorder="1"/>
    <xf numFmtId="3" fontId="3" fillId="0" borderId="7" xfId="0" applyNumberFormat="1" applyFont="1" applyBorder="1"/>
    <xf numFmtId="3" fontId="0" fillId="0" borderId="6" xfId="0" applyNumberFormat="1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15" xfId="0" applyBorder="1"/>
    <xf numFmtId="0" fontId="0" fillId="0" borderId="14" xfId="0" applyBorder="1"/>
    <xf numFmtId="3" fontId="0" fillId="0" borderId="14" xfId="0" applyNumberFormat="1" applyBorder="1"/>
    <xf numFmtId="0" fontId="1" fillId="0" borderId="14" xfId="0" applyFont="1" applyBorder="1"/>
    <xf numFmtId="0" fontId="1" fillId="0" borderId="6" xfId="0" applyFont="1" applyBorder="1"/>
    <xf numFmtId="0" fontId="3" fillId="0" borderId="9" xfId="0" applyFont="1" applyBorder="1"/>
    <xf numFmtId="0" fontId="3" fillId="0" borderId="12" xfId="0" applyFont="1" applyBorder="1"/>
    <xf numFmtId="3" fontId="3" fillId="0" borderId="9" xfId="0" applyNumberFormat="1" applyFont="1" applyBorder="1"/>
    <xf numFmtId="3" fontId="3" fillId="0" borderId="12" xfId="0" applyNumberFormat="1" applyFont="1" applyBorder="1"/>
    <xf numFmtId="3" fontId="0" fillId="0" borderId="16" xfId="0" applyNumberFormat="1" applyBorder="1"/>
    <xf numFmtId="0" fontId="1" fillId="0" borderId="3" xfId="0" applyFont="1" applyBorder="1"/>
    <xf numFmtId="3" fontId="6" fillId="0" borderId="3" xfId="0" applyNumberFormat="1" applyFont="1" applyBorder="1"/>
    <xf numFmtId="0" fontId="0" fillId="0" borderId="16" xfId="0" applyBorder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workbookViewId="0">
      <selection activeCell="C44" sqref="C44"/>
    </sheetView>
  </sheetViews>
  <sheetFormatPr defaultRowHeight="15" x14ac:dyDescent="0.25"/>
  <cols>
    <col min="1" max="1" width="6.42578125" customWidth="1"/>
    <col min="6" max="6" width="6.28515625" customWidth="1"/>
    <col min="7" max="7" width="2" hidden="1" customWidth="1"/>
    <col min="8" max="8" width="12.7109375" customWidth="1"/>
    <col min="9" max="9" width="11.140625" customWidth="1"/>
    <col min="10" max="10" width="13.42578125" customWidth="1"/>
  </cols>
  <sheetData>
    <row r="1" spans="1:10" ht="21" x14ac:dyDescent="0.35">
      <c r="A1" s="44" t="s">
        <v>61</v>
      </c>
      <c r="B1" s="44"/>
      <c r="C1" s="44"/>
      <c r="D1" s="44"/>
      <c r="E1" s="44"/>
      <c r="F1" s="44"/>
      <c r="G1" s="44"/>
      <c r="H1" s="44"/>
      <c r="I1" s="44"/>
    </row>
    <row r="2" spans="1:10" ht="21" x14ac:dyDescent="0.35">
      <c r="A2" s="1"/>
      <c r="B2" s="2"/>
      <c r="C2" s="2"/>
    </row>
    <row r="4" spans="1:10" x14ac:dyDescent="0.25">
      <c r="A4" t="s">
        <v>6</v>
      </c>
    </row>
    <row r="5" spans="1:10" x14ac:dyDescent="0.25">
      <c r="A5" t="s">
        <v>7</v>
      </c>
    </row>
    <row r="6" spans="1:10" x14ac:dyDescent="0.25">
      <c r="A6" t="s">
        <v>8</v>
      </c>
    </row>
    <row r="7" spans="1:10" x14ac:dyDescent="0.25">
      <c r="A7" t="s">
        <v>9</v>
      </c>
    </row>
    <row r="9" spans="1:10" ht="15.75" thickBot="1" x14ac:dyDescent="0.3"/>
    <row r="10" spans="1:10" x14ac:dyDescent="0.25">
      <c r="A10" s="47" t="s">
        <v>1</v>
      </c>
      <c r="B10" s="45" t="s">
        <v>0</v>
      </c>
      <c r="C10" s="45"/>
      <c r="D10" s="45"/>
      <c r="E10" s="45"/>
      <c r="F10" s="45"/>
      <c r="G10" s="45"/>
      <c r="H10" s="7" t="s">
        <v>3</v>
      </c>
      <c r="I10" s="22" t="s">
        <v>5</v>
      </c>
      <c r="J10" s="17" t="s">
        <v>4</v>
      </c>
    </row>
    <row r="11" spans="1:10" ht="18.95" customHeight="1" thickBot="1" x14ac:dyDescent="0.3">
      <c r="A11" s="48"/>
      <c r="B11" s="46"/>
      <c r="C11" s="46"/>
      <c r="D11" s="46"/>
      <c r="E11" s="46"/>
      <c r="F11" s="46"/>
      <c r="G11" s="46"/>
      <c r="H11" s="11" t="s">
        <v>50</v>
      </c>
      <c r="I11" s="23" t="s">
        <v>53</v>
      </c>
      <c r="J11" s="18" t="s">
        <v>51</v>
      </c>
    </row>
    <row r="12" spans="1:10" ht="18.95" customHeight="1" thickBot="1" x14ac:dyDescent="0.3">
      <c r="A12" s="12" t="s">
        <v>2</v>
      </c>
      <c r="B12" s="13" t="s">
        <v>10</v>
      </c>
      <c r="C12" s="13"/>
      <c r="D12" s="13"/>
      <c r="E12" s="13"/>
      <c r="F12" s="13"/>
      <c r="G12" s="13"/>
      <c r="H12" s="14">
        <f>SUM(H13:H34)</f>
        <v>39831700</v>
      </c>
      <c r="I12" s="24">
        <f>SUM(I13:I34)</f>
        <v>28692593</v>
      </c>
      <c r="J12" s="8">
        <f>SUM(J13:J34)</f>
        <v>36680200</v>
      </c>
    </row>
    <row r="13" spans="1:10" ht="18.95" customHeight="1" thickTop="1" x14ac:dyDescent="0.25">
      <c r="A13" s="5">
        <v>2212</v>
      </c>
      <c r="B13" t="s">
        <v>11</v>
      </c>
      <c r="H13" s="29">
        <v>10430000</v>
      </c>
      <c r="I13" s="25">
        <v>3452629</v>
      </c>
      <c r="J13" s="19">
        <v>4460000</v>
      </c>
    </row>
    <row r="14" spans="1:10" ht="18.95" customHeight="1" x14ac:dyDescent="0.25">
      <c r="A14" s="6">
        <v>2292</v>
      </c>
      <c r="B14" s="4" t="s">
        <v>12</v>
      </c>
      <c r="C14" s="4"/>
      <c r="D14" s="4"/>
      <c r="E14" s="4"/>
      <c r="F14" s="4"/>
      <c r="G14" s="4"/>
      <c r="H14" s="10">
        <v>100000</v>
      </c>
      <c r="I14" s="26">
        <v>79596</v>
      </c>
      <c r="J14" s="20">
        <v>120000</v>
      </c>
    </row>
    <row r="15" spans="1:10" ht="18.95" customHeight="1" x14ac:dyDescent="0.25">
      <c r="A15" s="5">
        <v>3113</v>
      </c>
      <c r="B15" t="s">
        <v>13</v>
      </c>
      <c r="H15" s="9">
        <v>1698000</v>
      </c>
      <c r="I15" s="25">
        <v>1949551</v>
      </c>
      <c r="J15" s="19">
        <v>7082000</v>
      </c>
    </row>
    <row r="16" spans="1:10" ht="18.95" customHeight="1" x14ac:dyDescent="0.25">
      <c r="A16" s="6">
        <v>3314</v>
      </c>
      <c r="B16" s="4" t="s">
        <v>14</v>
      </c>
      <c r="C16" s="4"/>
      <c r="D16" s="4"/>
      <c r="E16" s="4"/>
      <c r="F16" s="4"/>
      <c r="G16" s="4"/>
      <c r="H16" s="10">
        <v>33000</v>
      </c>
      <c r="I16" s="26">
        <v>17502</v>
      </c>
      <c r="J16" s="20">
        <v>33000</v>
      </c>
    </row>
    <row r="17" spans="1:10" ht="18.95" customHeight="1" x14ac:dyDescent="0.25">
      <c r="A17" s="5">
        <v>3392</v>
      </c>
      <c r="B17" t="s">
        <v>15</v>
      </c>
      <c r="H17" s="9">
        <v>1260000</v>
      </c>
      <c r="I17" s="25">
        <v>2251121</v>
      </c>
      <c r="J17" s="19">
        <v>1410000</v>
      </c>
    </row>
    <row r="18" spans="1:10" ht="18.95" customHeight="1" x14ac:dyDescent="0.25">
      <c r="A18" s="6">
        <v>3399</v>
      </c>
      <c r="B18" s="4" t="s">
        <v>16</v>
      </c>
      <c r="C18" s="4"/>
      <c r="D18" s="4"/>
      <c r="E18" s="4"/>
      <c r="F18" s="4"/>
      <c r="G18" s="4"/>
      <c r="H18" s="10">
        <v>700000</v>
      </c>
      <c r="I18" s="26">
        <v>517262</v>
      </c>
      <c r="J18" s="20">
        <v>820000</v>
      </c>
    </row>
    <row r="19" spans="1:10" ht="18.95" customHeight="1" x14ac:dyDescent="0.25">
      <c r="A19" s="5">
        <v>3412</v>
      </c>
      <c r="B19" t="s">
        <v>17</v>
      </c>
      <c r="H19" s="9">
        <v>8335000</v>
      </c>
      <c r="I19" s="25">
        <v>2367955</v>
      </c>
      <c r="J19" s="19">
        <v>12692000</v>
      </c>
    </row>
    <row r="20" spans="1:10" ht="18.95" customHeight="1" x14ac:dyDescent="0.25">
      <c r="A20" s="6">
        <v>3612</v>
      </c>
      <c r="B20" s="4" t="s">
        <v>18</v>
      </c>
      <c r="C20" s="4"/>
      <c r="D20" s="4"/>
      <c r="E20" s="4"/>
      <c r="F20" s="4"/>
      <c r="G20" s="4"/>
      <c r="H20" s="10">
        <v>550000</v>
      </c>
      <c r="I20" s="26">
        <v>163610</v>
      </c>
      <c r="J20" s="20">
        <v>740000</v>
      </c>
    </row>
    <row r="21" spans="1:10" ht="18.95" customHeight="1" x14ac:dyDescent="0.25">
      <c r="A21" s="6">
        <v>3631</v>
      </c>
      <c r="B21" s="43" t="s">
        <v>19</v>
      </c>
      <c r="C21" s="4"/>
      <c r="D21" s="4"/>
      <c r="E21" s="4"/>
      <c r="F21" s="4"/>
      <c r="G21" s="4"/>
      <c r="H21" s="10">
        <v>170000</v>
      </c>
      <c r="I21" s="10">
        <v>98646</v>
      </c>
      <c r="J21" s="20">
        <v>170000</v>
      </c>
    </row>
    <row r="22" spans="1:10" ht="18.95" customHeight="1" x14ac:dyDescent="0.25">
      <c r="A22" s="5">
        <v>3635</v>
      </c>
      <c r="B22" t="s">
        <v>43</v>
      </c>
      <c r="H22" s="9">
        <v>300000</v>
      </c>
      <c r="I22" s="10">
        <v>116281</v>
      </c>
      <c r="J22" s="20">
        <v>300000</v>
      </c>
    </row>
    <row r="23" spans="1:10" ht="18.95" customHeight="1" x14ac:dyDescent="0.25">
      <c r="A23" s="6">
        <v>3721</v>
      </c>
      <c r="B23" s="4" t="s">
        <v>20</v>
      </c>
      <c r="C23" s="4"/>
      <c r="D23" s="4"/>
      <c r="E23" s="4"/>
      <c r="F23" s="4"/>
      <c r="G23" s="4"/>
      <c r="H23" s="10">
        <v>25000</v>
      </c>
      <c r="I23" s="40">
        <v>6277</v>
      </c>
      <c r="J23" s="20">
        <v>20000</v>
      </c>
    </row>
    <row r="24" spans="1:10" ht="18.95" customHeight="1" x14ac:dyDescent="0.25">
      <c r="A24" s="6">
        <v>3722</v>
      </c>
      <c r="B24" s="4" t="s">
        <v>21</v>
      </c>
      <c r="C24" s="4"/>
      <c r="D24" s="4"/>
      <c r="E24" s="4"/>
      <c r="F24" s="4"/>
      <c r="G24" s="4"/>
      <c r="H24" s="10">
        <v>800000</v>
      </c>
      <c r="I24" s="40">
        <v>825387</v>
      </c>
      <c r="J24" s="20">
        <v>1000000</v>
      </c>
    </row>
    <row r="25" spans="1:10" ht="18.95" customHeight="1" x14ac:dyDescent="0.25">
      <c r="A25" s="6">
        <v>3723</v>
      </c>
      <c r="B25" s="4" t="s">
        <v>22</v>
      </c>
      <c r="C25" s="4"/>
      <c r="D25" s="4"/>
      <c r="E25" s="4"/>
      <c r="F25" s="4"/>
      <c r="G25" s="4"/>
      <c r="H25" s="10">
        <v>80000</v>
      </c>
      <c r="I25" s="40">
        <v>78614</v>
      </c>
      <c r="J25" s="20">
        <v>80000</v>
      </c>
    </row>
    <row r="26" spans="1:10" ht="18.95" customHeight="1" x14ac:dyDescent="0.25">
      <c r="A26" s="6">
        <v>3745</v>
      </c>
      <c r="B26" s="4" t="s">
        <v>23</v>
      </c>
      <c r="C26" s="4"/>
      <c r="D26" s="4"/>
      <c r="E26" s="4"/>
      <c r="F26" s="4"/>
      <c r="G26" s="4"/>
      <c r="H26" s="10">
        <v>10260000</v>
      </c>
      <c r="I26" s="40">
        <v>12816821</v>
      </c>
      <c r="J26" s="20">
        <v>1805000</v>
      </c>
    </row>
    <row r="27" spans="1:10" ht="18.95" customHeight="1" x14ac:dyDescent="0.25">
      <c r="A27" s="6">
        <v>5212</v>
      </c>
      <c r="B27" s="4" t="s">
        <v>24</v>
      </c>
      <c r="C27" s="4"/>
      <c r="D27" s="4"/>
      <c r="E27" s="4"/>
      <c r="F27" s="4"/>
      <c r="G27" s="4"/>
      <c r="H27" s="10">
        <v>50000</v>
      </c>
      <c r="I27" s="25">
        <v>0</v>
      </c>
      <c r="J27" s="19">
        <v>50000</v>
      </c>
    </row>
    <row r="28" spans="1:10" ht="18.95" customHeight="1" x14ac:dyDescent="0.25">
      <c r="A28" s="6">
        <v>5512</v>
      </c>
      <c r="B28" s="4" t="s">
        <v>25</v>
      </c>
      <c r="C28" s="4"/>
      <c r="D28" s="4"/>
      <c r="E28" s="4"/>
      <c r="F28" s="4"/>
      <c r="G28" s="4"/>
      <c r="H28" s="10">
        <v>95000</v>
      </c>
      <c r="I28" s="26">
        <v>28321</v>
      </c>
      <c r="J28" s="20">
        <v>95000</v>
      </c>
    </row>
    <row r="29" spans="1:10" ht="18.95" customHeight="1" x14ac:dyDescent="0.25">
      <c r="A29" s="6">
        <v>6112</v>
      </c>
      <c r="B29" s="4" t="s">
        <v>26</v>
      </c>
      <c r="C29" s="4"/>
      <c r="D29" s="4"/>
      <c r="E29" s="4"/>
      <c r="F29" s="4"/>
      <c r="G29" s="4"/>
      <c r="H29" s="10">
        <v>1290000</v>
      </c>
      <c r="I29" s="26">
        <v>873346</v>
      </c>
      <c r="J29" s="20">
        <v>1755000</v>
      </c>
    </row>
    <row r="30" spans="1:10" ht="18.95" customHeight="1" x14ac:dyDescent="0.25">
      <c r="A30" s="6">
        <v>6114</v>
      </c>
      <c r="B30" s="4" t="s">
        <v>52</v>
      </c>
      <c r="C30" s="4"/>
      <c r="D30" s="4"/>
      <c r="E30" s="4"/>
      <c r="F30" s="4"/>
      <c r="G30" s="4"/>
      <c r="H30" s="10">
        <v>0</v>
      </c>
      <c r="I30" s="26">
        <v>0</v>
      </c>
      <c r="J30" s="20">
        <v>32500</v>
      </c>
    </row>
    <row r="31" spans="1:10" ht="18.95" customHeight="1" x14ac:dyDescent="0.25">
      <c r="A31" s="6">
        <v>6171</v>
      </c>
      <c r="B31" s="30" t="s">
        <v>27</v>
      </c>
      <c r="C31" s="30"/>
      <c r="D31" s="30"/>
      <c r="E31" s="30"/>
      <c r="F31" s="30"/>
      <c r="G31" s="30"/>
      <c r="H31" s="10">
        <v>3595700</v>
      </c>
      <c r="I31" s="26">
        <v>3031135</v>
      </c>
      <c r="J31" s="20">
        <v>3955700</v>
      </c>
    </row>
    <row r="32" spans="1:10" ht="18.95" customHeight="1" x14ac:dyDescent="0.25">
      <c r="A32" s="6">
        <v>6399</v>
      </c>
      <c r="B32" s="30" t="s">
        <v>44</v>
      </c>
      <c r="C32" s="30"/>
      <c r="D32" s="30"/>
      <c r="E32" s="30"/>
      <c r="F32" s="30"/>
      <c r="G32" s="30"/>
      <c r="H32" s="10">
        <v>40000</v>
      </c>
      <c r="I32" s="26">
        <v>0</v>
      </c>
      <c r="J32" s="20">
        <v>50000</v>
      </c>
    </row>
    <row r="33" spans="1:10" ht="18.95" customHeight="1" x14ac:dyDescent="0.25">
      <c r="A33" s="6">
        <v>6402</v>
      </c>
      <c r="B33" s="30" t="s">
        <v>28</v>
      </c>
      <c r="C33" s="30"/>
      <c r="D33" s="30"/>
      <c r="E33" s="30"/>
      <c r="F33" s="30"/>
      <c r="G33" s="30"/>
      <c r="H33" s="10">
        <v>20000</v>
      </c>
      <c r="I33" s="26">
        <v>18539</v>
      </c>
      <c r="J33" s="20">
        <v>10000</v>
      </c>
    </row>
    <row r="34" spans="1:10" ht="18.95" customHeight="1" x14ac:dyDescent="0.25">
      <c r="A34" s="6">
        <v>6409</v>
      </c>
      <c r="B34" s="4" t="s">
        <v>48</v>
      </c>
      <c r="C34" s="4"/>
      <c r="D34" s="4"/>
      <c r="E34" s="4"/>
      <c r="F34" s="4"/>
      <c r="G34" s="4"/>
      <c r="H34" s="10"/>
      <c r="I34" s="26"/>
      <c r="J34" s="20"/>
    </row>
    <row r="35" spans="1:10" ht="18.95" customHeight="1" x14ac:dyDescent="0.25">
      <c r="A35" s="6"/>
      <c r="B35" s="4"/>
      <c r="C35" s="4"/>
      <c r="D35" s="4"/>
      <c r="E35" s="4"/>
      <c r="F35" s="4"/>
      <c r="G35" s="4"/>
      <c r="H35" s="10"/>
      <c r="I35" s="4"/>
      <c r="J35" s="41"/>
    </row>
    <row r="36" spans="1:10" x14ac:dyDescent="0.25">
      <c r="A36" s="32"/>
      <c r="B36" s="31"/>
      <c r="C36" s="31"/>
      <c r="D36" s="31"/>
      <c r="E36" s="31"/>
      <c r="F36" s="31"/>
      <c r="G36" s="31"/>
      <c r="H36" s="33"/>
      <c r="I36" s="31"/>
      <c r="J36" s="34"/>
    </row>
    <row r="37" spans="1:10" ht="16.5" thickBot="1" x14ac:dyDescent="0.3">
      <c r="A37" s="16"/>
      <c r="B37" s="21"/>
      <c r="C37" s="3"/>
      <c r="D37" s="3"/>
      <c r="E37" s="3"/>
      <c r="F37" s="3"/>
      <c r="G37" s="3"/>
      <c r="H37" s="28"/>
      <c r="I37" s="27"/>
      <c r="J37" s="16"/>
    </row>
    <row r="40" spans="1:10" x14ac:dyDescent="0.25">
      <c r="A40" t="s">
        <v>62</v>
      </c>
    </row>
    <row r="42" spans="1:10" x14ac:dyDescent="0.25">
      <c r="A42" t="s">
        <v>63</v>
      </c>
    </row>
    <row r="43" spans="1:10" x14ac:dyDescent="0.25">
      <c r="A43" t="s">
        <v>60</v>
      </c>
    </row>
  </sheetData>
  <mergeCells count="3">
    <mergeCell ref="A1:I1"/>
    <mergeCell ref="B10:G11"/>
    <mergeCell ref="A10:A1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"/>
  <sheetViews>
    <sheetView topLeftCell="A23" workbookViewId="0">
      <selection activeCell="A47" sqref="A47:C48"/>
    </sheetView>
  </sheetViews>
  <sheetFormatPr defaultRowHeight="15" x14ac:dyDescent="0.25"/>
  <cols>
    <col min="1" max="1" width="9.7109375" customWidth="1"/>
    <col min="5" max="5" width="7.5703125" customWidth="1"/>
    <col min="6" max="6" width="9.140625" hidden="1" customWidth="1"/>
    <col min="7" max="7" width="0.140625" customWidth="1"/>
    <col min="8" max="9" width="11.28515625" bestFit="1" customWidth="1"/>
    <col min="10" max="10" width="12.28515625" customWidth="1"/>
  </cols>
  <sheetData>
    <row r="1" spans="1:10" ht="21" x14ac:dyDescent="0.35">
      <c r="A1" s="44" t="s">
        <v>61</v>
      </c>
      <c r="B1" s="44"/>
      <c r="C1" s="44"/>
      <c r="D1" s="44"/>
      <c r="E1" s="44"/>
      <c r="F1" s="44"/>
      <c r="G1" s="44"/>
      <c r="H1" s="44"/>
      <c r="I1" s="44"/>
    </row>
    <row r="2" spans="1:10" ht="21" x14ac:dyDescent="0.35">
      <c r="A2" s="1"/>
      <c r="B2" s="2"/>
      <c r="C2" s="2"/>
    </row>
    <row r="4" spans="1:10" x14ac:dyDescent="0.25">
      <c r="A4" t="s">
        <v>6</v>
      </c>
    </row>
    <row r="5" spans="1:10" x14ac:dyDescent="0.25">
      <c r="A5" t="s">
        <v>7</v>
      </c>
    </row>
    <row r="6" spans="1:10" x14ac:dyDescent="0.25">
      <c r="A6" t="s">
        <v>8</v>
      </c>
    </row>
    <row r="7" spans="1:10" x14ac:dyDescent="0.25">
      <c r="A7" t="s">
        <v>9</v>
      </c>
    </row>
    <row r="9" spans="1:10" ht="15.75" thickBot="1" x14ac:dyDescent="0.3"/>
    <row r="10" spans="1:10" x14ac:dyDescent="0.25">
      <c r="A10" s="47" t="s">
        <v>1</v>
      </c>
      <c r="B10" s="45" t="s">
        <v>0</v>
      </c>
      <c r="C10" s="45"/>
      <c r="D10" s="45"/>
      <c r="E10" s="45"/>
      <c r="F10" s="45"/>
      <c r="G10" s="45"/>
      <c r="H10" s="7" t="s">
        <v>3</v>
      </c>
      <c r="I10" s="22" t="s">
        <v>5</v>
      </c>
      <c r="J10" s="17" t="s">
        <v>4</v>
      </c>
    </row>
    <row r="11" spans="1:10" ht="15.75" thickBot="1" x14ac:dyDescent="0.3">
      <c r="A11" s="48"/>
      <c r="B11" s="46"/>
      <c r="C11" s="46"/>
      <c r="D11" s="46"/>
      <c r="E11" s="46"/>
      <c r="F11" s="46"/>
      <c r="G11" s="46"/>
      <c r="H11" s="11" t="s">
        <v>50</v>
      </c>
      <c r="I11" s="23" t="s">
        <v>53</v>
      </c>
      <c r="J11" s="18" t="s">
        <v>51</v>
      </c>
    </row>
    <row r="12" spans="1:10" ht="16.5" thickBot="1" x14ac:dyDescent="0.3">
      <c r="A12" s="12" t="s">
        <v>2</v>
      </c>
      <c r="B12" s="13" t="s">
        <v>42</v>
      </c>
      <c r="C12" s="13"/>
      <c r="D12" s="13"/>
      <c r="E12" s="13"/>
      <c r="F12" s="13"/>
      <c r="G12" s="13"/>
      <c r="H12" s="14">
        <f>SUM(H13:H38)</f>
        <v>25094700</v>
      </c>
      <c r="I12" s="14">
        <f>SUM(I13:I38)</f>
        <v>19440185</v>
      </c>
      <c r="J12" s="8">
        <f>SUM(J13:J38)</f>
        <v>36680200</v>
      </c>
    </row>
    <row r="13" spans="1:10" ht="15.75" thickTop="1" x14ac:dyDescent="0.25">
      <c r="A13" s="5">
        <v>1111</v>
      </c>
      <c r="B13" t="s">
        <v>29</v>
      </c>
      <c r="H13" s="29">
        <v>3600000</v>
      </c>
      <c r="I13" s="25">
        <v>2773376</v>
      </c>
      <c r="J13" s="19">
        <v>3600000</v>
      </c>
    </row>
    <row r="14" spans="1:10" x14ac:dyDescent="0.25">
      <c r="A14" s="6">
        <v>1112</v>
      </c>
      <c r="B14" s="4" t="s">
        <v>45</v>
      </c>
      <c r="C14" s="4"/>
      <c r="D14" s="4"/>
      <c r="E14" s="4"/>
      <c r="F14" s="4"/>
      <c r="G14" s="4"/>
      <c r="H14" s="10">
        <v>300000</v>
      </c>
      <c r="I14" s="26">
        <v>249871</v>
      </c>
      <c r="J14" s="20">
        <v>300000</v>
      </c>
    </row>
    <row r="15" spans="1:10" x14ac:dyDescent="0.25">
      <c r="A15" s="5">
        <v>1113</v>
      </c>
      <c r="B15" t="s">
        <v>30</v>
      </c>
      <c r="H15" s="9">
        <v>800000</v>
      </c>
      <c r="I15" s="25">
        <v>553415</v>
      </c>
      <c r="J15" s="19">
        <v>800000</v>
      </c>
    </row>
    <row r="16" spans="1:10" x14ac:dyDescent="0.25">
      <c r="A16" s="6">
        <v>1121</v>
      </c>
      <c r="B16" s="4" t="s">
        <v>31</v>
      </c>
      <c r="C16" s="4"/>
      <c r="D16" s="4"/>
      <c r="E16" s="4"/>
      <c r="F16" s="4"/>
      <c r="G16" s="4"/>
      <c r="H16" s="10">
        <v>5100000</v>
      </c>
      <c r="I16" s="26">
        <v>4032491</v>
      </c>
      <c r="J16" s="20">
        <v>5100000</v>
      </c>
    </row>
    <row r="17" spans="1:10" x14ac:dyDescent="0.25">
      <c r="A17" s="5">
        <v>1122</v>
      </c>
      <c r="B17" t="s">
        <v>32</v>
      </c>
      <c r="H17" s="9">
        <v>50000</v>
      </c>
      <c r="I17" s="25">
        <v>0</v>
      </c>
      <c r="J17" s="19">
        <v>50000</v>
      </c>
    </row>
    <row r="18" spans="1:10" x14ac:dyDescent="0.25">
      <c r="A18" s="6">
        <v>1211</v>
      </c>
      <c r="B18" s="4" t="s">
        <v>33</v>
      </c>
      <c r="C18" s="4"/>
      <c r="D18" s="4"/>
      <c r="E18" s="4"/>
      <c r="F18" s="4"/>
      <c r="G18" s="4"/>
      <c r="H18" s="10">
        <v>10000000</v>
      </c>
      <c r="I18" s="26">
        <v>7377897</v>
      </c>
      <c r="J18" s="20">
        <v>10000000</v>
      </c>
    </row>
    <row r="19" spans="1:10" x14ac:dyDescent="0.25">
      <c r="A19" s="6">
        <v>1334</v>
      </c>
      <c r="B19" s="4" t="s">
        <v>54</v>
      </c>
      <c r="C19" s="4"/>
      <c r="D19" s="4"/>
      <c r="E19" s="4"/>
      <c r="F19" s="4"/>
      <c r="G19" s="4"/>
      <c r="H19" s="10">
        <v>0</v>
      </c>
      <c r="I19" s="26">
        <v>1333</v>
      </c>
      <c r="J19" s="20">
        <v>10000</v>
      </c>
    </row>
    <row r="20" spans="1:10" x14ac:dyDescent="0.25">
      <c r="A20" s="6">
        <v>1341</v>
      </c>
      <c r="B20" s="4" t="s">
        <v>34</v>
      </c>
      <c r="C20" s="4"/>
      <c r="D20" s="4"/>
      <c r="E20" s="4"/>
      <c r="F20" s="4"/>
      <c r="G20" s="4"/>
      <c r="H20" s="10">
        <v>30000</v>
      </c>
      <c r="I20" s="26">
        <v>21015</v>
      </c>
      <c r="J20" s="20">
        <v>30000</v>
      </c>
    </row>
    <row r="21" spans="1:10" x14ac:dyDescent="0.25">
      <c r="A21" s="5">
        <v>1344</v>
      </c>
      <c r="B21" t="s">
        <v>55</v>
      </c>
      <c r="H21" s="9">
        <v>0</v>
      </c>
      <c r="I21" s="25">
        <v>8550</v>
      </c>
      <c r="J21" s="19">
        <v>10000</v>
      </c>
    </row>
    <row r="22" spans="1:10" x14ac:dyDescent="0.25">
      <c r="A22" s="6">
        <v>1345</v>
      </c>
      <c r="B22" s="4" t="s">
        <v>56</v>
      </c>
      <c r="C22" s="4"/>
      <c r="D22" s="4"/>
      <c r="E22" s="4"/>
      <c r="F22" s="4"/>
      <c r="G22" s="4"/>
      <c r="H22" s="10">
        <v>400000</v>
      </c>
      <c r="I22" s="26">
        <v>372348</v>
      </c>
      <c r="J22" s="20">
        <v>400000</v>
      </c>
    </row>
    <row r="23" spans="1:10" x14ac:dyDescent="0.25">
      <c r="A23" s="6">
        <v>1361</v>
      </c>
      <c r="B23" s="4" t="s">
        <v>35</v>
      </c>
      <c r="C23" s="4"/>
      <c r="D23" s="4"/>
      <c r="E23" s="4"/>
      <c r="F23" s="4"/>
      <c r="G23" s="4"/>
      <c r="H23" s="10">
        <v>15000</v>
      </c>
      <c r="I23" s="10">
        <v>8750</v>
      </c>
      <c r="J23" s="20">
        <v>15000</v>
      </c>
    </row>
    <row r="24" spans="1:10" x14ac:dyDescent="0.25">
      <c r="A24" s="5">
        <v>1386</v>
      </c>
      <c r="B24" t="s">
        <v>57</v>
      </c>
      <c r="H24" s="9">
        <v>156000</v>
      </c>
      <c r="I24" s="40">
        <v>149745</v>
      </c>
      <c r="J24" s="20">
        <v>200000</v>
      </c>
    </row>
    <row r="25" spans="1:10" x14ac:dyDescent="0.25">
      <c r="A25" s="6">
        <v>1387</v>
      </c>
      <c r="B25" s="4" t="s">
        <v>58</v>
      </c>
      <c r="C25" s="4"/>
      <c r="D25" s="4"/>
      <c r="E25" s="4"/>
      <c r="F25" s="4"/>
      <c r="G25" s="4"/>
      <c r="H25" s="10">
        <v>60000</v>
      </c>
      <c r="I25" s="40">
        <v>59532</v>
      </c>
      <c r="J25" s="20">
        <v>100000</v>
      </c>
    </row>
    <row r="26" spans="1:10" x14ac:dyDescent="0.25">
      <c r="A26" s="6">
        <v>1511</v>
      </c>
      <c r="B26" s="4" t="s">
        <v>36</v>
      </c>
      <c r="C26" s="4"/>
      <c r="D26" s="4"/>
      <c r="E26" s="4"/>
      <c r="F26" s="4"/>
      <c r="G26" s="4"/>
      <c r="H26" s="10">
        <v>1600000</v>
      </c>
      <c r="I26" s="40">
        <v>1502535</v>
      </c>
      <c r="J26" s="20">
        <v>1600000</v>
      </c>
    </row>
    <row r="27" spans="1:10" x14ac:dyDescent="0.25">
      <c r="A27" s="5">
        <v>2460</v>
      </c>
      <c r="B27" s="4" t="s">
        <v>47</v>
      </c>
      <c r="C27" s="4"/>
      <c r="D27" s="4"/>
      <c r="E27" s="4"/>
      <c r="F27" s="4"/>
      <c r="G27" s="4"/>
      <c r="H27" s="10">
        <v>130000</v>
      </c>
      <c r="I27" s="40">
        <v>103409</v>
      </c>
      <c r="J27" s="20">
        <v>130000</v>
      </c>
    </row>
    <row r="28" spans="1:10" x14ac:dyDescent="0.25">
      <c r="A28" s="5">
        <v>4111</v>
      </c>
      <c r="B28" s="4" t="s">
        <v>59</v>
      </c>
      <c r="C28" s="4"/>
      <c r="D28" s="4"/>
      <c r="E28" s="4"/>
      <c r="F28" s="4"/>
      <c r="G28" s="4"/>
      <c r="H28" s="10">
        <v>32500</v>
      </c>
      <c r="I28" s="40">
        <v>32500</v>
      </c>
      <c r="J28" s="20">
        <v>32500</v>
      </c>
    </row>
    <row r="29" spans="1:10" x14ac:dyDescent="0.25">
      <c r="A29" s="6">
        <v>4112</v>
      </c>
      <c r="B29" s="4" t="s">
        <v>37</v>
      </c>
      <c r="C29" s="4"/>
      <c r="D29" s="4"/>
      <c r="E29" s="4"/>
      <c r="F29" s="4"/>
      <c r="G29" s="4"/>
      <c r="H29" s="10">
        <v>313500</v>
      </c>
      <c r="I29" s="40">
        <v>235125</v>
      </c>
      <c r="J29" s="20">
        <v>313500</v>
      </c>
    </row>
    <row r="30" spans="1:10" x14ac:dyDescent="0.25">
      <c r="A30" s="6">
        <v>4122</v>
      </c>
      <c r="B30" s="4" t="s">
        <v>46</v>
      </c>
      <c r="C30" s="4"/>
      <c r="D30" s="4"/>
      <c r="E30" s="4"/>
      <c r="F30" s="4"/>
      <c r="G30" s="4"/>
      <c r="H30" s="10">
        <v>0</v>
      </c>
      <c r="I30" s="40">
        <v>0</v>
      </c>
      <c r="J30" s="20">
        <v>0</v>
      </c>
    </row>
    <row r="31" spans="1:10" x14ac:dyDescent="0.25">
      <c r="A31" s="6">
        <v>3392</v>
      </c>
      <c r="B31" s="4" t="s">
        <v>15</v>
      </c>
      <c r="C31" s="4"/>
      <c r="D31" s="4"/>
      <c r="E31" s="4"/>
      <c r="F31" s="4"/>
      <c r="G31" s="4"/>
      <c r="H31" s="10">
        <v>100000</v>
      </c>
      <c r="I31" s="25">
        <v>181000</v>
      </c>
      <c r="J31" s="19">
        <v>200000</v>
      </c>
    </row>
    <row r="32" spans="1:10" x14ac:dyDescent="0.25">
      <c r="A32" s="6">
        <v>3412</v>
      </c>
      <c r="B32" s="4" t="s">
        <v>38</v>
      </c>
      <c r="C32" s="4"/>
      <c r="D32" s="4"/>
      <c r="E32" s="4"/>
      <c r="F32" s="4"/>
      <c r="G32" s="4"/>
      <c r="H32" s="10">
        <v>7000</v>
      </c>
      <c r="I32" s="26">
        <v>0</v>
      </c>
      <c r="J32" s="20">
        <v>7000</v>
      </c>
    </row>
    <row r="33" spans="1:10" x14ac:dyDescent="0.25">
      <c r="A33" s="6">
        <v>3612</v>
      </c>
      <c r="B33" s="4" t="s">
        <v>49</v>
      </c>
      <c r="C33" s="4"/>
      <c r="D33" s="4"/>
      <c r="E33" s="4"/>
      <c r="F33" s="4"/>
      <c r="G33" s="4"/>
      <c r="H33" s="10">
        <v>600000</v>
      </c>
      <c r="I33" s="26">
        <v>502347</v>
      </c>
      <c r="J33" s="20">
        <v>600000</v>
      </c>
    </row>
    <row r="34" spans="1:10" x14ac:dyDescent="0.25">
      <c r="A34" s="6">
        <v>3722</v>
      </c>
      <c r="B34" s="4" t="s">
        <v>39</v>
      </c>
      <c r="C34" s="4"/>
      <c r="D34" s="4"/>
      <c r="E34" s="4"/>
      <c r="F34" s="4"/>
      <c r="G34" s="4"/>
      <c r="H34" s="10">
        <v>500000</v>
      </c>
      <c r="I34" s="26">
        <v>354981</v>
      </c>
      <c r="J34" s="20">
        <v>500000</v>
      </c>
    </row>
    <row r="35" spans="1:10" x14ac:dyDescent="0.25">
      <c r="A35" s="6">
        <v>6171</v>
      </c>
      <c r="B35" s="30" t="s">
        <v>27</v>
      </c>
      <c r="C35" s="30"/>
      <c r="D35" s="30"/>
      <c r="E35" s="30"/>
      <c r="F35" s="30"/>
      <c r="G35" s="30"/>
      <c r="H35" s="10">
        <v>1000700</v>
      </c>
      <c r="I35" s="26">
        <v>510056</v>
      </c>
      <c r="J35" s="20">
        <v>1628700</v>
      </c>
    </row>
    <row r="36" spans="1:10" x14ac:dyDescent="0.25">
      <c r="A36" s="6">
        <v>6310</v>
      </c>
      <c r="B36" s="30" t="s">
        <v>40</v>
      </c>
      <c r="C36" s="30"/>
      <c r="D36" s="30"/>
      <c r="E36" s="30"/>
      <c r="F36" s="30"/>
      <c r="G36" s="30"/>
      <c r="H36" s="10">
        <v>300000</v>
      </c>
      <c r="I36" s="26">
        <v>409909</v>
      </c>
      <c r="J36" s="20">
        <v>300000</v>
      </c>
    </row>
    <row r="37" spans="1:10" x14ac:dyDescent="0.25">
      <c r="A37" s="6">
        <v>8115</v>
      </c>
      <c r="B37" s="30" t="s">
        <v>41</v>
      </c>
      <c r="C37" s="30"/>
      <c r="D37" s="30"/>
      <c r="E37" s="30"/>
      <c r="F37" s="30"/>
      <c r="G37" s="30"/>
      <c r="H37" s="10"/>
      <c r="I37" s="26"/>
      <c r="J37" s="42">
        <v>10753500</v>
      </c>
    </row>
    <row r="38" spans="1:10" x14ac:dyDescent="0.25">
      <c r="A38" s="6"/>
      <c r="B38" s="4"/>
      <c r="C38" s="4"/>
      <c r="D38" s="4"/>
      <c r="E38" s="4"/>
      <c r="F38" s="4"/>
      <c r="G38" s="4"/>
      <c r="H38" s="10"/>
      <c r="I38" s="26"/>
      <c r="J38" s="20"/>
    </row>
    <row r="39" spans="1:10" x14ac:dyDescent="0.25">
      <c r="A39" s="32"/>
      <c r="B39" s="31"/>
      <c r="C39" s="31"/>
      <c r="D39" s="31"/>
      <c r="E39" s="31"/>
      <c r="F39" s="31"/>
      <c r="G39" s="31"/>
      <c r="H39" s="33"/>
      <c r="I39" s="31"/>
      <c r="J39" s="34"/>
    </row>
    <row r="40" spans="1:10" x14ac:dyDescent="0.25">
      <c r="A40" s="32"/>
      <c r="B40" s="31"/>
      <c r="C40" s="31"/>
      <c r="D40" s="31"/>
      <c r="E40" s="31"/>
      <c r="F40" s="31"/>
      <c r="G40" s="31"/>
      <c r="H40" s="33"/>
      <c r="I40" s="31"/>
      <c r="J40" s="34"/>
    </row>
    <row r="41" spans="1:10" ht="15.75" thickBot="1" x14ac:dyDescent="0.3">
      <c r="A41" s="5"/>
      <c r="H41" s="9"/>
      <c r="J41" s="35"/>
    </row>
    <row r="42" spans="1:10" ht="16.5" thickBot="1" x14ac:dyDescent="0.3">
      <c r="A42" s="36"/>
      <c r="B42" s="37"/>
      <c r="C42" s="15"/>
      <c r="D42" s="15"/>
      <c r="E42" s="15"/>
      <c r="F42" s="15"/>
      <c r="G42" s="15"/>
      <c r="H42" s="38"/>
      <c r="I42" s="39"/>
      <c r="J42" s="36"/>
    </row>
    <row r="44" spans="1:10" x14ac:dyDescent="0.25">
      <c r="A44" t="s">
        <v>62</v>
      </c>
    </row>
    <row r="45" spans="1:10" x14ac:dyDescent="0.25">
      <c r="A45" s="49"/>
      <c r="B45" s="50"/>
    </row>
    <row r="47" spans="1:10" x14ac:dyDescent="0.25">
      <c r="A47" t="s">
        <v>63</v>
      </c>
    </row>
    <row r="48" spans="1:10" x14ac:dyDescent="0.25">
      <c r="A48" t="s">
        <v>60</v>
      </c>
    </row>
  </sheetData>
  <mergeCells count="4">
    <mergeCell ref="A1:I1"/>
    <mergeCell ref="A10:A11"/>
    <mergeCell ref="B10:G11"/>
    <mergeCell ref="A45:B4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4" sqref="I14"/>
    </sheetView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SKOLA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Špička</dc:creator>
  <cp:lastModifiedBy>Referent Branka</cp:lastModifiedBy>
  <cp:lastPrinted>2026-01-05T11:00:20Z</cp:lastPrinted>
  <dcterms:created xsi:type="dcterms:W3CDTF">2019-03-06T11:55:38Z</dcterms:created>
  <dcterms:modified xsi:type="dcterms:W3CDTF">2026-01-05T11:00:53Z</dcterms:modified>
</cp:coreProperties>
</file>